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90" yWindow="975" windowWidth="14355" windowHeight="4170" activeTab="2"/>
  </bookViews>
  <sheets>
    <sheet name="Layout" sheetId="1" r:id="rId1"/>
    <sheet name="Statistic" sheetId="2" r:id="rId2"/>
    <sheet name="Sample" sheetId="3" r:id="rId3"/>
  </sheets>
  <calcPr calcId="145621"/>
</workbook>
</file>

<file path=xl/calcChain.xml><?xml version="1.0" encoding="utf-8"?>
<calcChain xmlns="http://schemas.openxmlformats.org/spreadsheetml/2006/main">
  <c r="H5" i="2" l="1"/>
  <c r="H4" i="2"/>
  <c r="H3" i="2"/>
</calcChain>
</file>

<file path=xl/sharedStrings.xml><?xml version="1.0" encoding="utf-8"?>
<sst xmlns="http://schemas.openxmlformats.org/spreadsheetml/2006/main" count="685" uniqueCount="330">
  <si>
    <t>FieldName</t>
  </si>
  <si>
    <t>MAK</t>
  </si>
  <si>
    <t xml:space="preserve">10 digit Randon Key Assign to each address </t>
  </si>
  <si>
    <t>Active</t>
  </si>
  <si>
    <t>Address is Active 1 or 0</t>
  </si>
  <si>
    <t>Address</t>
  </si>
  <si>
    <t>Street Address</t>
  </si>
  <si>
    <t>Suite</t>
  </si>
  <si>
    <t>Suite #</t>
  </si>
  <si>
    <t>Urbanization</t>
  </si>
  <si>
    <t>Urbanization Indicator</t>
  </si>
  <si>
    <t>City</t>
  </si>
  <si>
    <t>State</t>
  </si>
  <si>
    <t>Name of the State Abbreviation 2</t>
  </si>
  <si>
    <t>AddressKey</t>
  </si>
  <si>
    <t>Address  Key is made  of Zipcode/Plus4 /dpv</t>
  </si>
  <si>
    <t>ParsedRange</t>
  </si>
  <si>
    <t>ParsedPreDir</t>
  </si>
  <si>
    <t>ParsedName</t>
  </si>
  <si>
    <t>ParsedSuffix</t>
  </si>
  <si>
    <t>ParsedPostDir</t>
  </si>
  <si>
    <t>ParsedSuiteName</t>
  </si>
  <si>
    <t>ParsedSuiteRange</t>
  </si>
  <si>
    <t>BaseMAK</t>
  </si>
  <si>
    <t>the ID of the record’s parent for suites, apartments and PO Boxes</t>
  </si>
  <si>
    <t>AddressType</t>
  </si>
  <si>
    <t xml:space="preserve">Address Type Indicator
A-Alias 
F-Firm or Company address 
G-General Delivery address 
H-High Rise or Business complex 
P-PO Box address 
R-Rural Route address 
S-Street or Residential address 
U or Z Unique or something, not sure.  
</t>
  </si>
  <si>
    <t>RBDI</t>
  </si>
  <si>
    <t>Business/Residential indication</t>
  </si>
  <si>
    <t>Latitude</t>
  </si>
  <si>
    <t>To the level of rooftop or interpolated rooftop for most address</t>
  </si>
  <si>
    <t>Longitude</t>
  </si>
  <si>
    <t>CensusKey</t>
  </si>
  <si>
    <t>Census Key statefp/Countyfp/tractce/blockce/suffixlce</t>
  </si>
  <si>
    <t>DateAdded</t>
  </si>
  <si>
    <t xml:space="preserve">Updated Date </t>
  </si>
  <si>
    <t>GeoLevel</t>
  </si>
  <si>
    <t xml:space="preserve">Geo Level
B Record was coded to rooftop level.
A Record was coded to interpolated rooftop level.*
9 Record was coded to the ZIP + 4 centroid.
7 Record was coded to the ZIP + 2 centroid.
5 Record was coded to the 5-digit ZIP Code centroid.
X Record was not coded
</t>
  </si>
  <si>
    <t>Data Definetion</t>
  </si>
  <si>
    <t>Direction Example 'E'</t>
  </si>
  <si>
    <t>example 'Dr'</t>
  </si>
  <si>
    <t>example 'NE'</t>
  </si>
  <si>
    <t>Tacoma</t>
  </si>
  <si>
    <t>WA</t>
  </si>
  <si>
    <t>Example Apt</t>
  </si>
  <si>
    <t>Example Address</t>
  </si>
  <si>
    <t>6450 E Side Dr NE Apt Q</t>
  </si>
  <si>
    <t>house #  example '6450'</t>
  </si>
  <si>
    <t>Example 'Q'</t>
  </si>
  <si>
    <t>Street Name  example 'Side'</t>
  </si>
  <si>
    <t>[MasterAddressUS]</t>
  </si>
  <si>
    <t>[ConfirmedAddressesUS]</t>
  </si>
  <si>
    <t>TotalRecords</t>
  </si>
  <si>
    <t>%</t>
  </si>
  <si>
    <t>RecID</t>
  </si>
  <si>
    <t>ParsedGarbage</t>
  </si>
  <si>
    <t>MergeMAK</t>
  </si>
  <si>
    <t>POBoxMAK</t>
  </si>
  <si>
    <t>FIPSAPN</t>
  </si>
  <si>
    <t>Results</t>
  </si>
  <si>
    <t>GeoSource</t>
  </si>
  <si>
    <t>GeoUpdateDate</t>
  </si>
  <si>
    <t>BaseRecord</t>
  </si>
  <si>
    <t>Zip</t>
  </si>
  <si>
    <t>Plus4</t>
  </si>
  <si>
    <t>Rooftop_Latitude</t>
  </si>
  <si>
    <t>Rooftop_Longitude</t>
  </si>
  <si>
    <t>9704 Huntmaster Rd</t>
  </si>
  <si>
    <t>Gaithersburg</t>
  </si>
  <si>
    <t>MD</t>
  </si>
  <si>
    <t>20882</t>
  </si>
  <si>
    <t>2133</t>
  </si>
  <si>
    <t>9704</t>
  </si>
  <si>
    <t>Huntmaster</t>
  </si>
  <si>
    <t>Rd</t>
  </si>
  <si>
    <t>2419300112</t>
  </si>
  <si>
    <t>NULL</t>
  </si>
  <si>
    <t>R</t>
  </si>
  <si>
    <t>240317001012010</t>
  </si>
  <si>
    <t>S</t>
  </si>
  <si>
    <t>39.212388</t>
  </si>
  <si>
    <t>-77.197181</t>
  </si>
  <si>
    <t>21110 Dwyer Ct</t>
  </si>
  <si>
    <t>2431</t>
  </si>
  <si>
    <t>21110</t>
  </si>
  <si>
    <t>Dwyer</t>
  </si>
  <si>
    <t>Ct</t>
  </si>
  <si>
    <t>5566670722</t>
  </si>
  <si>
    <t>240317001011000</t>
  </si>
  <si>
    <t>39.201870</t>
  </si>
  <si>
    <t>-77.141711</t>
  </si>
  <si>
    <t>9101 Warfield Rd</t>
  </si>
  <si>
    <t>2422</t>
  </si>
  <si>
    <t>9101</t>
  </si>
  <si>
    <t>Warfield</t>
  </si>
  <si>
    <t>3498995561</t>
  </si>
  <si>
    <t>240317001011007</t>
  </si>
  <si>
    <t>39.196094</t>
  </si>
  <si>
    <t>-77.186821</t>
  </si>
  <si>
    <t>8531 Plum Creek Dr</t>
  </si>
  <si>
    <t>2443</t>
  </si>
  <si>
    <t>8531</t>
  </si>
  <si>
    <t>Plum Creek</t>
  </si>
  <si>
    <t>Dr</t>
  </si>
  <si>
    <t>9992323990</t>
  </si>
  <si>
    <t>240317001011004</t>
  </si>
  <si>
    <t>39.194196</t>
  </si>
  <si>
    <t>-77.174501</t>
  </si>
  <si>
    <t>7913 Windsor Knoll Ln</t>
  </si>
  <si>
    <t>2112</t>
  </si>
  <si>
    <t>7913</t>
  </si>
  <si>
    <t>Windsor Knoll</t>
  </si>
  <si>
    <t>Ln</t>
  </si>
  <si>
    <t>8823207159</t>
  </si>
  <si>
    <t>39.198022</t>
  </si>
  <si>
    <t>-77.165986</t>
  </si>
  <si>
    <t>8301 Lando Ct</t>
  </si>
  <si>
    <t>2102</t>
  </si>
  <si>
    <t>8301</t>
  </si>
  <si>
    <t>Lando</t>
  </si>
  <si>
    <t>8462650161</t>
  </si>
  <si>
    <t>39.203615</t>
  </si>
  <si>
    <t>-77.168905</t>
  </si>
  <si>
    <t>20931 Goshen Rd</t>
  </si>
  <si>
    <t>20931</t>
  </si>
  <si>
    <t>Goshen</t>
  </si>
  <si>
    <t>8428171239</t>
  </si>
  <si>
    <t>240317001011006</t>
  </si>
  <si>
    <t>39.200816</t>
  </si>
  <si>
    <t>-77.182662</t>
  </si>
  <si>
    <t>21313 Bourdeaux Pl</t>
  </si>
  <si>
    <t>2193</t>
  </si>
  <si>
    <t>21313</t>
  </si>
  <si>
    <t>Bourdeaux</t>
  </si>
  <si>
    <t>Pl</t>
  </si>
  <si>
    <t>8298215889</t>
  </si>
  <si>
    <t>39.207457</t>
  </si>
  <si>
    <t>-77.174325</t>
  </si>
  <si>
    <t>8630 Lochaven Dr</t>
  </si>
  <si>
    <t>2446</t>
  </si>
  <si>
    <t>8630</t>
  </si>
  <si>
    <t>Lochaven</t>
  </si>
  <si>
    <t>7692842317</t>
  </si>
  <si>
    <t>240317001011005</t>
  </si>
  <si>
    <t>39.197391</t>
  </si>
  <si>
    <t>-77.179236</t>
  </si>
  <si>
    <t>22100 Creekview Dr</t>
  </si>
  <si>
    <t>2130</t>
  </si>
  <si>
    <t>22100</t>
  </si>
  <si>
    <t>Creekview</t>
  </si>
  <si>
    <t>7013723020</t>
  </si>
  <si>
    <t>240317001012003</t>
  </si>
  <si>
    <t>39.218572</t>
  </si>
  <si>
    <t>-77.197376</t>
  </si>
  <si>
    <t>21020 Brink Ct</t>
  </si>
  <si>
    <t>2420</t>
  </si>
  <si>
    <t>21020</t>
  </si>
  <si>
    <t>Brink</t>
  </si>
  <si>
    <t>6595107237</t>
  </si>
  <si>
    <t>39.200188</t>
  </si>
  <si>
    <t>-77.190082</t>
  </si>
  <si>
    <t>8401 Warfield Rd</t>
  </si>
  <si>
    <t>2442</t>
  </si>
  <si>
    <t>8401</t>
  </si>
  <si>
    <t>6426991951</t>
  </si>
  <si>
    <t>240317001011011</t>
  </si>
  <si>
    <t>39.191156</t>
  </si>
  <si>
    <t>-77.174332</t>
  </si>
  <si>
    <t>22101 Goshen School Rd</t>
  </si>
  <si>
    <t>2140</t>
  </si>
  <si>
    <t>22101</t>
  </si>
  <si>
    <t>Goshen School</t>
  </si>
  <si>
    <t>6301267038</t>
  </si>
  <si>
    <t>240317001012008</t>
  </si>
  <si>
    <t>39.218776</t>
  </si>
  <si>
    <t>-77.185558</t>
  </si>
  <si>
    <t>21536 Quick Fox Ln</t>
  </si>
  <si>
    <t>2134</t>
  </si>
  <si>
    <t>21536</t>
  </si>
  <si>
    <t>Quick Fox</t>
  </si>
  <si>
    <t>6167941966</t>
  </si>
  <si>
    <t>39.210104</t>
  </si>
  <si>
    <t>-77.201417</t>
  </si>
  <si>
    <t>8504 Churchill Downs Rd</t>
  </si>
  <si>
    <t>2144</t>
  </si>
  <si>
    <t>8504</t>
  </si>
  <si>
    <t>Churchill Downs</t>
  </si>
  <si>
    <t>5855864871</t>
  </si>
  <si>
    <t>39.214976</t>
  </si>
  <si>
    <t>-77.175182</t>
  </si>
  <si>
    <t>21624 Goshen Oaks Rd</t>
  </si>
  <si>
    <t>21624</t>
  </si>
  <si>
    <t>Goshen Oaks</t>
  </si>
  <si>
    <t>5680723621</t>
  </si>
  <si>
    <t>39.211633</t>
  </si>
  <si>
    <t>-77.196067</t>
  </si>
  <si>
    <t>7921 Windsor Knoll Ln</t>
  </si>
  <si>
    <t>7921</t>
  </si>
  <si>
    <t>5326349557</t>
  </si>
  <si>
    <t>39.196204</t>
  </si>
  <si>
    <t>-77.166265</t>
  </si>
  <si>
    <t>20601 Miracle Dr</t>
  </si>
  <si>
    <t>2445</t>
  </si>
  <si>
    <t>20601</t>
  </si>
  <si>
    <t>Miracle</t>
  </si>
  <si>
    <t>5060994723</t>
  </si>
  <si>
    <t>39.193069</t>
  </si>
  <si>
    <t>-77.178910</t>
  </si>
  <si>
    <t>20812 Apollo Ln</t>
  </si>
  <si>
    <t>2421</t>
  </si>
  <si>
    <t>20812</t>
  </si>
  <si>
    <t>Apollo</t>
  </si>
  <si>
    <t>4548303184</t>
  </si>
  <si>
    <t>39.199584</t>
  </si>
  <si>
    <t>-77.201766</t>
  </si>
  <si>
    <t>22105 Creekview Dr</t>
  </si>
  <si>
    <t>22105</t>
  </si>
  <si>
    <t>4528786671</t>
  </si>
  <si>
    <t>240317001012004</t>
  </si>
  <si>
    <t>39.220198</t>
  </si>
  <si>
    <t>-77.197432</t>
  </si>
  <si>
    <t>8813 Goshen Mill Ct</t>
  </si>
  <si>
    <t>2423</t>
  </si>
  <si>
    <t>8813</t>
  </si>
  <si>
    <t>Goshen Mill</t>
  </si>
  <si>
    <t>4418232107</t>
  </si>
  <si>
    <t>U</t>
  </si>
  <si>
    <t>39.203765</t>
  </si>
  <si>
    <t>-77.182400</t>
  </si>
  <si>
    <t>9 Foxlair Ct</t>
  </si>
  <si>
    <t>9</t>
  </si>
  <si>
    <t>Foxlair</t>
  </si>
  <si>
    <t>4381751324</t>
  </si>
  <si>
    <t>240317001012000</t>
  </si>
  <si>
    <t>39.225935</t>
  </si>
  <si>
    <t>-77.192317</t>
  </si>
  <si>
    <t>9137 Goshen Valley Dr</t>
  </si>
  <si>
    <t>9137</t>
  </si>
  <si>
    <t>Goshen Valley</t>
  </si>
  <si>
    <t>4060034724</t>
  </si>
  <si>
    <t>39.218019</t>
  </si>
  <si>
    <t>-77.186104</t>
  </si>
  <si>
    <t>8508 Plum Creek Dr</t>
  </si>
  <si>
    <t>8508</t>
  </si>
  <si>
    <t>3846228768</t>
  </si>
  <si>
    <t>39.192189</t>
  </si>
  <si>
    <t>-77.174174</t>
  </si>
  <si>
    <t>9117 Goshen Valley Dr</t>
  </si>
  <si>
    <t>9117</t>
  </si>
  <si>
    <t>3815450810</t>
  </si>
  <si>
    <t>39.215479</t>
  </si>
  <si>
    <t>-77.184566</t>
  </si>
  <si>
    <t>22713 Robin Ct</t>
  </si>
  <si>
    <t>2141</t>
  </si>
  <si>
    <t>22713</t>
  </si>
  <si>
    <t>Robin</t>
  </si>
  <si>
    <t>3676834865</t>
  </si>
  <si>
    <t>39.226593</t>
  </si>
  <si>
    <t>-77.180063</t>
  </si>
  <si>
    <t>8505 Churchill Downs Rd</t>
  </si>
  <si>
    <t>8505</t>
  </si>
  <si>
    <t>3671238495</t>
  </si>
  <si>
    <t>39.216792</t>
  </si>
  <si>
    <t>-77.175239</t>
  </si>
  <si>
    <t>22308 Bertie Farm Ct</t>
  </si>
  <si>
    <t>2142</t>
  </si>
  <si>
    <t>22308</t>
  </si>
  <si>
    <t>Bertie Farm</t>
  </si>
  <si>
    <t>3596259824</t>
  </si>
  <si>
    <t>39.218965</t>
  </si>
  <si>
    <t>-77.177184</t>
  </si>
  <si>
    <t>21804 Churchill Downs Ct</t>
  </si>
  <si>
    <t>21804</t>
  </si>
  <si>
    <t>3423322614</t>
  </si>
  <si>
    <t>39.216572</t>
  </si>
  <si>
    <t>-77.179674</t>
  </si>
  <si>
    <t>22521 Sweetleaf Ln</t>
  </si>
  <si>
    <t>2145</t>
  </si>
  <si>
    <t>22521</t>
  </si>
  <si>
    <t>Sweetleaf</t>
  </si>
  <si>
    <t>3351514273</t>
  </si>
  <si>
    <t>39.226543</t>
  </si>
  <si>
    <t>-77.190121</t>
  </si>
  <si>
    <t>21628 Goshen Oaks Rd</t>
  </si>
  <si>
    <t>21628</t>
  </si>
  <si>
    <t>3325225532</t>
  </si>
  <si>
    <t>39.212595</t>
  </si>
  <si>
    <t>-77.195532</t>
  </si>
  <si>
    <t>21917 Foxlair Rd</t>
  </si>
  <si>
    <t>21917</t>
  </si>
  <si>
    <t>3278483984</t>
  </si>
  <si>
    <t>39.216726</t>
  </si>
  <si>
    <t>-77.193531</t>
  </si>
  <si>
    <t>22710 Woodfield Rd</t>
  </si>
  <si>
    <t>2143</t>
  </si>
  <si>
    <t>22710</t>
  </si>
  <si>
    <t>Woodfield</t>
  </si>
  <si>
    <t>3187003242</t>
  </si>
  <si>
    <t>39.229213</t>
  </si>
  <si>
    <t>-77.178177</t>
  </si>
  <si>
    <t>22410 Sweetleaf Ln</t>
  </si>
  <si>
    <t>22410</t>
  </si>
  <si>
    <t>2969515920</t>
  </si>
  <si>
    <t>240317001012001</t>
  </si>
  <si>
    <t>39.224610</t>
  </si>
  <si>
    <t>-77.186106</t>
  </si>
  <si>
    <t>9208 Huntmaster Rd</t>
  </si>
  <si>
    <t>2132</t>
  </si>
  <si>
    <t>9208</t>
  </si>
  <si>
    <t>2863446574</t>
  </si>
  <si>
    <t>39.212775</t>
  </si>
  <si>
    <t>-77.190229</t>
  </si>
  <si>
    <t>21918 Huntmaster Dr</t>
  </si>
  <si>
    <t>2131</t>
  </si>
  <si>
    <t>21918</t>
  </si>
  <si>
    <t>2531318505</t>
  </si>
  <si>
    <t>39.217402</t>
  </si>
  <si>
    <t>-77.200254</t>
  </si>
  <si>
    <t>8533 Churchill Downs Rd</t>
  </si>
  <si>
    <t>8533</t>
  </si>
  <si>
    <t>2323160705</t>
  </si>
  <si>
    <t>39.217734</t>
  </si>
  <si>
    <t>-77.179574</t>
  </si>
  <si>
    <t>9103 Charlie Farm Ct</t>
  </si>
  <si>
    <t>Laytonsville</t>
  </si>
  <si>
    <t>9103</t>
  </si>
  <si>
    <t>Charlie Farm</t>
  </si>
  <si>
    <t>2070961281</t>
  </si>
  <si>
    <t>39.221073</t>
  </si>
  <si>
    <t>-77.180824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</si>
</sst>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.5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9" fontId="0" fillId="0" borderId="1" xfId="1" applyFont="1" applyBorder="1"/>
    <xf numFmtId="49" fontId="0" fillId="0" borderId="0" xfId="0" applyNumberFormat="1"/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C14" sqref="C14"/>
    </sheetView>
  </sheetViews>
  <sheetFormatPr defaultRowHeight="15" x14ac:dyDescent="0.25"/>
  <cols>
    <col min="1" max="1" width="17.28515625" bestFit="1" customWidth="1"/>
    <col min="2" max="2" width="59.85546875" style="1" bestFit="1" customWidth="1"/>
    <col min="3" max="3" width="45.28515625" customWidth="1"/>
  </cols>
  <sheetData>
    <row r="1" spans="1:3" x14ac:dyDescent="0.25">
      <c r="A1" s="3" t="s">
        <v>0</v>
      </c>
      <c r="B1" s="4" t="s">
        <v>38</v>
      </c>
    </row>
    <row r="2" spans="1:3" x14ac:dyDescent="0.25">
      <c r="A2" s="5" t="s">
        <v>1</v>
      </c>
      <c r="B2" s="6" t="s">
        <v>2</v>
      </c>
    </row>
    <row r="3" spans="1:3" x14ac:dyDescent="0.25">
      <c r="A3" s="5" t="s">
        <v>3</v>
      </c>
      <c r="B3" s="6" t="s">
        <v>4</v>
      </c>
    </row>
    <row r="4" spans="1:3" x14ac:dyDescent="0.25">
      <c r="A4" s="5" t="s">
        <v>5</v>
      </c>
      <c r="B4" s="6" t="s">
        <v>6</v>
      </c>
      <c r="C4" t="s">
        <v>45</v>
      </c>
    </row>
    <row r="5" spans="1:3" x14ac:dyDescent="0.25">
      <c r="A5" s="5" t="s">
        <v>7</v>
      </c>
      <c r="B5" s="6" t="s">
        <v>8</v>
      </c>
      <c r="C5" s="2" t="s">
        <v>46</v>
      </c>
    </row>
    <row r="6" spans="1:3" x14ac:dyDescent="0.25">
      <c r="A6" s="5" t="s">
        <v>9</v>
      </c>
      <c r="B6" s="6" t="s">
        <v>10</v>
      </c>
      <c r="C6" s="2" t="s">
        <v>42</v>
      </c>
    </row>
    <row r="7" spans="1:3" x14ac:dyDescent="0.25">
      <c r="A7" s="5" t="s">
        <v>11</v>
      </c>
      <c r="B7" s="6" t="s">
        <v>11</v>
      </c>
      <c r="C7" s="2" t="s">
        <v>43</v>
      </c>
    </row>
    <row r="8" spans="1:3" x14ac:dyDescent="0.25">
      <c r="A8" s="5" t="s">
        <v>12</v>
      </c>
      <c r="B8" s="6" t="s">
        <v>13</v>
      </c>
    </row>
    <row r="9" spans="1:3" x14ac:dyDescent="0.25">
      <c r="A9" s="5" t="s">
        <v>14</v>
      </c>
      <c r="B9" s="6" t="s">
        <v>15</v>
      </c>
    </row>
    <row r="10" spans="1:3" x14ac:dyDescent="0.25">
      <c r="A10" s="5" t="s">
        <v>16</v>
      </c>
      <c r="B10" s="6" t="s">
        <v>47</v>
      </c>
    </row>
    <row r="11" spans="1:3" x14ac:dyDescent="0.25">
      <c r="A11" s="5" t="s">
        <v>17</v>
      </c>
      <c r="B11" s="6" t="s">
        <v>39</v>
      </c>
    </row>
    <row r="12" spans="1:3" x14ac:dyDescent="0.25">
      <c r="A12" s="5" t="s">
        <v>18</v>
      </c>
      <c r="B12" s="6" t="s">
        <v>49</v>
      </c>
    </row>
    <row r="13" spans="1:3" x14ac:dyDescent="0.25">
      <c r="A13" s="5" t="s">
        <v>19</v>
      </c>
      <c r="B13" s="6" t="s">
        <v>40</v>
      </c>
    </row>
    <row r="14" spans="1:3" x14ac:dyDescent="0.25">
      <c r="A14" s="5" t="s">
        <v>20</v>
      </c>
      <c r="B14" s="6" t="s">
        <v>41</v>
      </c>
    </row>
    <row r="15" spans="1:3" x14ac:dyDescent="0.25">
      <c r="A15" s="5" t="s">
        <v>21</v>
      </c>
      <c r="B15" s="6" t="s">
        <v>44</v>
      </c>
    </row>
    <row r="16" spans="1:3" x14ac:dyDescent="0.25">
      <c r="A16" s="5" t="s">
        <v>22</v>
      </c>
      <c r="B16" s="7" t="s">
        <v>48</v>
      </c>
    </row>
    <row r="17" spans="1:2" x14ac:dyDescent="0.25">
      <c r="A17" s="5" t="s">
        <v>23</v>
      </c>
      <c r="B17" s="6" t="s">
        <v>24</v>
      </c>
    </row>
    <row r="18" spans="1:2" ht="127.5" x14ac:dyDescent="0.25">
      <c r="A18" s="5" t="s">
        <v>25</v>
      </c>
      <c r="B18" s="8" t="s">
        <v>26</v>
      </c>
    </row>
    <row r="19" spans="1:2" x14ac:dyDescent="0.25">
      <c r="A19" s="5" t="s">
        <v>27</v>
      </c>
      <c r="B19" s="9" t="s">
        <v>28</v>
      </c>
    </row>
    <row r="20" spans="1:2" x14ac:dyDescent="0.25">
      <c r="A20" s="5" t="s">
        <v>29</v>
      </c>
      <c r="B20" s="6" t="s">
        <v>30</v>
      </c>
    </row>
    <row r="21" spans="1:2" x14ac:dyDescent="0.25">
      <c r="A21" s="5" t="s">
        <v>31</v>
      </c>
      <c r="B21" s="6" t="s">
        <v>30</v>
      </c>
    </row>
    <row r="22" spans="1:2" x14ac:dyDescent="0.25">
      <c r="A22" s="5" t="s">
        <v>32</v>
      </c>
      <c r="B22" s="9" t="s">
        <v>33</v>
      </c>
    </row>
    <row r="23" spans="1:2" x14ac:dyDescent="0.25">
      <c r="A23" s="5" t="s">
        <v>34</v>
      </c>
      <c r="B23" s="9" t="s">
        <v>35</v>
      </c>
    </row>
    <row r="24" spans="1:2" ht="120" x14ac:dyDescent="0.25">
      <c r="A24" s="5" t="s">
        <v>36</v>
      </c>
      <c r="B24" s="10" t="s">
        <v>37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23" sqref="I23"/>
    </sheetView>
  </sheetViews>
  <sheetFormatPr defaultRowHeight="15" x14ac:dyDescent="0.25"/>
  <cols>
    <col min="1" max="1" width="17.28515625" bestFit="1" customWidth="1"/>
    <col min="7" max="7" width="12.42578125" bestFit="1" customWidth="1"/>
  </cols>
  <sheetData>
    <row r="1" spans="1:8" x14ac:dyDescent="0.25">
      <c r="A1" s="14" t="s">
        <v>50</v>
      </c>
      <c r="B1" s="14"/>
      <c r="C1" s="14"/>
      <c r="F1" s="14" t="s">
        <v>51</v>
      </c>
      <c r="G1" s="14"/>
      <c r="H1" s="14"/>
    </row>
    <row r="2" spans="1:8" x14ac:dyDescent="0.25">
      <c r="A2" s="11" t="s">
        <v>0</v>
      </c>
      <c r="B2" s="11" t="s">
        <v>52</v>
      </c>
      <c r="C2" s="11" t="s">
        <v>53</v>
      </c>
      <c r="F2" s="11" t="s">
        <v>0</v>
      </c>
      <c r="G2" s="11" t="s">
        <v>52</v>
      </c>
      <c r="H2" s="11" t="s">
        <v>53</v>
      </c>
    </row>
    <row r="3" spans="1:8" x14ac:dyDescent="0.25">
      <c r="A3" s="11" t="s">
        <v>1</v>
      </c>
      <c r="B3" s="11">
        <v>194621579</v>
      </c>
      <c r="C3" s="12">
        <v>1</v>
      </c>
      <c r="F3" s="11" t="s">
        <v>54</v>
      </c>
      <c r="G3" s="11">
        <v>414708974</v>
      </c>
      <c r="H3" s="12">
        <f>G3/414708974</f>
        <v>1</v>
      </c>
    </row>
    <row r="4" spans="1:8" x14ac:dyDescent="0.25">
      <c r="A4" s="11" t="s">
        <v>3</v>
      </c>
      <c r="B4" s="11">
        <v>194162540</v>
      </c>
      <c r="C4" s="12">
        <v>0.99764137665330521</v>
      </c>
      <c r="F4" s="11" t="s">
        <v>1</v>
      </c>
      <c r="G4" s="11">
        <v>414708973</v>
      </c>
      <c r="H4" s="12">
        <f t="shared" ref="H4:H5" si="0">G4/414708974</f>
        <v>0.99999999758867042</v>
      </c>
    </row>
    <row r="5" spans="1:8" x14ac:dyDescent="0.25">
      <c r="A5" s="11" t="s">
        <v>5</v>
      </c>
      <c r="B5" s="11">
        <v>194621320</v>
      </c>
      <c r="C5" s="12">
        <v>0.99999866921231795</v>
      </c>
      <c r="F5" s="11" t="s">
        <v>34</v>
      </c>
      <c r="G5" s="11">
        <v>414708974</v>
      </c>
      <c r="H5" s="12">
        <f t="shared" si="0"/>
        <v>1</v>
      </c>
    </row>
    <row r="6" spans="1:8" x14ac:dyDescent="0.25">
      <c r="A6" s="11" t="s">
        <v>7</v>
      </c>
      <c r="B6" s="11">
        <v>51051088</v>
      </c>
      <c r="C6" s="12">
        <v>0.26230949446772295</v>
      </c>
    </row>
    <row r="7" spans="1:8" x14ac:dyDescent="0.25">
      <c r="A7" s="11" t="s">
        <v>9</v>
      </c>
      <c r="B7" s="11">
        <v>595489</v>
      </c>
      <c r="C7" s="12">
        <v>3.0597275135662116E-3</v>
      </c>
    </row>
    <row r="8" spans="1:8" x14ac:dyDescent="0.25">
      <c r="A8" s="11" t="s">
        <v>11</v>
      </c>
      <c r="B8" s="11">
        <v>194621385</v>
      </c>
      <c r="C8" s="12">
        <v>0.99999900319378254</v>
      </c>
    </row>
    <row r="9" spans="1:8" x14ac:dyDescent="0.25">
      <c r="A9" s="11" t="s">
        <v>12</v>
      </c>
      <c r="B9" s="11">
        <v>194621385</v>
      </c>
      <c r="C9" s="12">
        <v>0.99999900319378254</v>
      </c>
    </row>
    <row r="10" spans="1:8" x14ac:dyDescent="0.25">
      <c r="A10" s="11" t="s">
        <v>14</v>
      </c>
      <c r="B10" s="11">
        <v>194621579</v>
      </c>
      <c r="C10" s="12">
        <v>1</v>
      </c>
    </row>
    <row r="11" spans="1:8" x14ac:dyDescent="0.25">
      <c r="A11" s="11" t="s">
        <v>16</v>
      </c>
      <c r="B11" s="11">
        <v>194586957</v>
      </c>
      <c r="C11" s="12">
        <v>0.99982210605741717</v>
      </c>
    </row>
    <row r="12" spans="1:8" x14ac:dyDescent="0.25">
      <c r="A12" s="11" t="s">
        <v>17</v>
      </c>
      <c r="B12" s="11">
        <v>39548212</v>
      </c>
      <c r="C12" s="12">
        <v>0.20320568871759076</v>
      </c>
    </row>
    <row r="13" spans="1:8" x14ac:dyDescent="0.25">
      <c r="A13" s="11" t="s">
        <v>18</v>
      </c>
      <c r="B13" s="11">
        <v>194620707</v>
      </c>
      <c r="C13" s="12">
        <v>0.99999551951019783</v>
      </c>
    </row>
    <row r="14" spans="1:8" x14ac:dyDescent="0.25">
      <c r="A14" s="11" t="s">
        <v>19</v>
      </c>
      <c r="B14" s="11">
        <v>157295727</v>
      </c>
      <c r="C14" s="12">
        <v>0.80821318893934158</v>
      </c>
    </row>
    <row r="15" spans="1:8" x14ac:dyDescent="0.25">
      <c r="A15" s="11" t="s">
        <v>20</v>
      </c>
      <c r="B15" s="11">
        <v>10605010</v>
      </c>
      <c r="C15" s="12">
        <v>5.4490411877708589E-2</v>
      </c>
    </row>
    <row r="16" spans="1:8" x14ac:dyDescent="0.25">
      <c r="A16" s="11" t="s">
        <v>21</v>
      </c>
      <c r="B16" s="11">
        <v>50821634</v>
      </c>
      <c r="C16" s="12">
        <v>0.26113051934492837</v>
      </c>
    </row>
    <row r="17" spans="1:3" x14ac:dyDescent="0.25">
      <c r="A17" s="11" t="s">
        <v>22</v>
      </c>
      <c r="B17" s="11">
        <v>51055196</v>
      </c>
      <c r="C17" s="12">
        <v>0.26233060209628656</v>
      </c>
    </row>
    <row r="18" spans="1:3" x14ac:dyDescent="0.25">
      <c r="A18" s="11" t="s">
        <v>55</v>
      </c>
      <c r="B18" s="11">
        <v>4546</v>
      </c>
      <c r="C18" s="12">
        <v>2.3358149817497884E-5</v>
      </c>
    </row>
    <row r="19" spans="1:3" x14ac:dyDescent="0.25">
      <c r="A19" s="11" t="s">
        <v>23</v>
      </c>
      <c r="B19" s="11">
        <v>73172483</v>
      </c>
      <c r="C19" s="12">
        <v>0.37597312372026331</v>
      </c>
    </row>
    <row r="20" spans="1:3" x14ac:dyDescent="0.25">
      <c r="A20" s="11" t="s">
        <v>56</v>
      </c>
      <c r="B20" s="11">
        <v>174437</v>
      </c>
      <c r="C20" s="12">
        <v>8.9628807296851705E-4</v>
      </c>
    </row>
    <row r="21" spans="1:3" x14ac:dyDescent="0.25">
      <c r="A21" s="11" t="s">
        <v>57</v>
      </c>
      <c r="B21" s="11">
        <v>0</v>
      </c>
      <c r="C21" s="12">
        <v>0</v>
      </c>
    </row>
    <row r="22" spans="1:3" x14ac:dyDescent="0.25">
      <c r="A22" s="11" t="s">
        <v>25</v>
      </c>
      <c r="B22" s="11">
        <v>192408968</v>
      </c>
      <c r="C22" s="12">
        <v>0.98863121442458346</v>
      </c>
    </row>
    <row r="23" spans="1:3" x14ac:dyDescent="0.25">
      <c r="A23" s="11" t="s">
        <v>27</v>
      </c>
      <c r="B23" s="11">
        <v>194621579</v>
      </c>
      <c r="C23" s="12">
        <v>1</v>
      </c>
    </row>
    <row r="24" spans="1:3" x14ac:dyDescent="0.25">
      <c r="A24" s="11" t="s">
        <v>29</v>
      </c>
      <c r="B24" s="11">
        <v>172332018</v>
      </c>
      <c r="C24" s="12">
        <v>0.88547230417856182</v>
      </c>
    </row>
    <row r="25" spans="1:3" x14ac:dyDescent="0.25">
      <c r="A25" s="11" t="s">
        <v>31</v>
      </c>
      <c r="B25" s="11">
        <v>172332018</v>
      </c>
      <c r="C25" s="12">
        <v>0.88547230417856182</v>
      </c>
    </row>
    <row r="26" spans="1:3" x14ac:dyDescent="0.25">
      <c r="A26" s="11" t="s">
        <v>58</v>
      </c>
      <c r="B26" s="11">
        <v>0</v>
      </c>
      <c r="C26" s="12">
        <v>0</v>
      </c>
    </row>
    <row r="27" spans="1:3" x14ac:dyDescent="0.25">
      <c r="A27" s="11" t="s">
        <v>32</v>
      </c>
      <c r="B27" s="11">
        <v>171687340</v>
      </c>
      <c r="C27" s="12">
        <v>0.88215983490710448</v>
      </c>
    </row>
    <row r="28" spans="1:3" x14ac:dyDescent="0.25">
      <c r="A28" s="11" t="s">
        <v>59</v>
      </c>
      <c r="B28" s="11">
        <v>194404974</v>
      </c>
      <c r="C28" s="12">
        <v>0.9988870453054951</v>
      </c>
    </row>
    <row r="29" spans="1:3" x14ac:dyDescent="0.25">
      <c r="A29" s="11" t="s">
        <v>34</v>
      </c>
      <c r="B29" s="11">
        <v>194621579</v>
      </c>
      <c r="C29" s="12">
        <v>1</v>
      </c>
    </row>
    <row r="30" spans="1:3" x14ac:dyDescent="0.25">
      <c r="A30" s="11" t="s">
        <v>36</v>
      </c>
      <c r="B30" s="11">
        <v>172332018</v>
      </c>
      <c r="C30" s="12">
        <v>0.88547230417856182</v>
      </c>
    </row>
    <row r="31" spans="1:3" x14ac:dyDescent="0.25">
      <c r="A31" s="11" t="s">
        <v>60</v>
      </c>
      <c r="B31" s="11">
        <v>172332018</v>
      </c>
      <c r="C31" s="12">
        <v>0.88547230417856182</v>
      </c>
    </row>
    <row r="32" spans="1:3" x14ac:dyDescent="0.25">
      <c r="A32" s="11" t="s">
        <v>61</v>
      </c>
      <c r="B32" s="11">
        <v>175805179</v>
      </c>
      <c r="C32" s="12">
        <v>0.90331801798812861</v>
      </c>
    </row>
    <row r="33" spans="1:3" x14ac:dyDescent="0.25">
      <c r="A33" s="11" t="s">
        <v>62</v>
      </c>
      <c r="B33" s="11">
        <v>4774877</v>
      </c>
      <c r="C33" s="12">
        <v>2.4534160212521965E-2</v>
      </c>
    </row>
  </sheetData>
  <mergeCells count="2">
    <mergeCell ref="A1:C1"/>
    <mergeCell ref="F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B1" workbookViewId="0">
      <selection activeCell="K16" sqref="K16"/>
    </sheetView>
  </sheetViews>
  <sheetFormatPr defaultColWidth="25.5703125" defaultRowHeight="15" x14ac:dyDescent="0.25"/>
  <cols>
    <col min="1" max="1" width="23.42578125" style="13" bestFit="1" customWidth="1"/>
    <col min="2" max="2" width="5.5703125" style="13" bestFit="1" customWidth="1"/>
    <col min="3" max="3" width="12.28515625" style="13" bestFit="1" customWidth="1"/>
    <col min="4" max="4" width="12.42578125" style="13" bestFit="1" customWidth="1"/>
    <col min="5" max="5" width="5.5703125" style="13" bestFit="1" customWidth="1"/>
    <col min="6" max="6" width="6" style="13" bestFit="1" customWidth="1"/>
    <col min="7" max="7" width="5.7109375" style="13" bestFit="1" customWidth="1"/>
    <col min="8" max="8" width="12.42578125" style="13" bestFit="1" customWidth="1"/>
    <col min="9" max="9" width="12.5703125" style="13" bestFit="1" customWidth="1"/>
    <col min="10" max="10" width="15.42578125" style="13" bestFit="1" customWidth="1"/>
    <col min="11" max="11" width="12.140625" style="13" bestFit="1" customWidth="1"/>
    <col min="12" max="12" width="13.5703125" style="13" bestFit="1" customWidth="1"/>
    <col min="13" max="13" width="17" style="13" bestFit="1" customWidth="1"/>
    <col min="14" max="14" width="17.28515625" style="13" bestFit="1" customWidth="1"/>
    <col min="15" max="15" width="11" style="13" bestFit="1" customWidth="1"/>
    <col min="16" max="16" width="9.28515625" style="13" bestFit="1" customWidth="1"/>
    <col min="17" max="17" width="5.140625" style="13" bestFit="1" customWidth="1"/>
    <col min="18" max="18" width="16.140625" style="13" bestFit="1" customWidth="1"/>
    <col min="19" max="19" width="12.42578125" style="13" bestFit="1" customWidth="1"/>
    <col min="20" max="20" width="16.5703125" style="13" bestFit="1" customWidth="1"/>
    <col min="21" max="21" width="18.28515625" style="13" bestFit="1" customWidth="1"/>
    <col min="22" max="16384" width="25.5703125" style="13"/>
  </cols>
  <sheetData>
    <row r="1" spans="1:21" x14ac:dyDescent="0.25">
      <c r="A1" s="13" t="s">
        <v>5</v>
      </c>
      <c r="B1" s="13" t="s">
        <v>7</v>
      </c>
      <c r="C1" s="13" t="s">
        <v>9</v>
      </c>
      <c r="D1" s="13" t="s">
        <v>11</v>
      </c>
      <c r="E1" s="13" t="s">
        <v>12</v>
      </c>
      <c r="F1" s="13" t="s">
        <v>63</v>
      </c>
      <c r="G1" s="13" t="s">
        <v>64</v>
      </c>
      <c r="H1" s="13" t="s">
        <v>16</v>
      </c>
      <c r="I1" s="13" t="s">
        <v>17</v>
      </c>
      <c r="J1" s="13" t="s">
        <v>18</v>
      </c>
      <c r="K1" s="13" t="s">
        <v>19</v>
      </c>
      <c r="L1" s="13" t="s">
        <v>20</v>
      </c>
      <c r="M1" s="13" t="s">
        <v>21</v>
      </c>
      <c r="N1" s="13" t="s">
        <v>22</v>
      </c>
      <c r="O1" s="13" t="s">
        <v>1</v>
      </c>
      <c r="P1" s="13" t="s">
        <v>23</v>
      </c>
      <c r="Q1" s="13" t="s">
        <v>27</v>
      </c>
      <c r="R1" s="13" t="s">
        <v>32</v>
      </c>
      <c r="S1" s="13" t="s">
        <v>25</v>
      </c>
      <c r="T1" s="13" t="s">
        <v>65</v>
      </c>
      <c r="U1" s="13" t="s">
        <v>66</v>
      </c>
    </row>
    <row r="2" spans="1:21" x14ac:dyDescent="0.25">
      <c r="A2" s="13" t="s">
        <v>67</v>
      </c>
      <c r="D2" s="13" t="s">
        <v>68</v>
      </c>
      <c r="E2" s="13" t="s">
        <v>69</v>
      </c>
      <c r="F2" s="13" t="s">
        <v>70</v>
      </c>
      <c r="G2" s="13" t="s">
        <v>71</v>
      </c>
      <c r="H2" s="13" t="s">
        <v>72</v>
      </c>
      <c r="J2" s="13" t="s">
        <v>73</v>
      </c>
      <c r="K2" s="13" t="s">
        <v>74</v>
      </c>
      <c r="O2" s="13" t="s">
        <v>75</v>
      </c>
      <c r="P2" s="13" t="s">
        <v>76</v>
      </c>
      <c r="Q2" s="13" t="s">
        <v>77</v>
      </c>
      <c r="R2" s="13" t="s">
        <v>78</v>
      </c>
      <c r="S2" s="13" t="s">
        <v>79</v>
      </c>
      <c r="T2" s="13" t="s">
        <v>80</v>
      </c>
      <c r="U2" s="13" t="s">
        <v>81</v>
      </c>
    </row>
    <row r="3" spans="1:21" x14ac:dyDescent="0.25">
      <c r="A3" s="13" t="s">
        <v>82</v>
      </c>
      <c r="D3" s="13" t="s">
        <v>68</v>
      </c>
      <c r="E3" s="13" t="s">
        <v>69</v>
      </c>
      <c r="F3" s="13" t="s">
        <v>70</v>
      </c>
      <c r="G3" s="13" t="s">
        <v>83</v>
      </c>
      <c r="H3" s="13" t="s">
        <v>84</v>
      </c>
      <c r="J3" s="13" t="s">
        <v>85</v>
      </c>
      <c r="K3" s="13" t="s">
        <v>86</v>
      </c>
      <c r="O3" s="13" t="s">
        <v>87</v>
      </c>
      <c r="P3" s="13" t="s">
        <v>76</v>
      </c>
      <c r="Q3" s="13" t="s">
        <v>77</v>
      </c>
      <c r="R3" s="13" t="s">
        <v>88</v>
      </c>
      <c r="S3" s="13" t="s">
        <v>79</v>
      </c>
      <c r="T3" s="13" t="s">
        <v>89</v>
      </c>
      <c r="U3" s="13" t="s">
        <v>90</v>
      </c>
    </row>
    <row r="4" spans="1:21" x14ac:dyDescent="0.25">
      <c r="A4" s="13" t="s">
        <v>91</v>
      </c>
      <c r="D4" s="13" t="s">
        <v>68</v>
      </c>
      <c r="E4" s="13" t="s">
        <v>69</v>
      </c>
      <c r="F4" s="13" t="s">
        <v>70</v>
      </c>
      <c r="G4" s="13" t="s">
        <v>92</v>
      </c>
      <c r="H4" s="13" t="s">
        <v>93</v>
      </c>
      <c r="J4" s="13" t="s">
        <v>94</v>
      </c>
      <c r="K4" s="13" t="s">
        <v>74</v>
      </c>
      <c r="O4" s="13" t="s">
        <v>95</v>
      </c>
      <c r="P4" s="13" t="s">
        <v>76</v>
      </c>
      <c r="Q4" s="13" t="s">
        <v>77</v>
      </c>
      <c r="R4" s="13" t="s">
        <v>96</v>
      </c>
      <c r="S4" s="13" t="s">
        <v>79</v>
      </c>
      <c r="T4" s="13" t="s">
        <v>97</v>
      </c>
      <c r="U4" s="13" t="s">
        <v>98</v>
      </c>
    </row>
    <row r="5" spans="1:21" x14ac:dyDescent="0.25">
      <c r="A5" s="13" t="s">
        <v>99</v>
      </c>
      <c r="D5" s="13" t="s">
        <v>68</v>
      </c>
      <c r="E5" s="13" t="s">
        <v>69</v>
      </c>
      <c r="F5" s="13" t="s">
        <v>70</v>
      </c>
      <c r="G5" s="13" t="s">
        <v>100</v>
      </c>
      <c r="H5" s="13" t="s">
        <v>101</v>
      </c>
      <c r="J5" s="13" t="s">
        <v>102</v>
      </c>
      <c r="K5" s="13" t="s">
        <v>103</v>
      </c>
      <c r="O5" s="13" t="s">
        <v>104</v>
      </c>
      <c r="P5" s="13" t="s">
        <v>76</v>
      </c>
      <c r="Q5" s="13" t="s">
        <v>77</v>
      </c>
      <c r="R5" s="13" t="s">
        <v>105</v>
      </c>
      <c r="S5" s="13" t="s">
        <v>79</v>
      </c>
      <c r="T5" s="13" t="s">
        <v>106</v>
      </c>
      <c r="U5" s="13" t="s">
        <v>107</v>
      </c>
    </row>
    <row r="6" spans="1:21" x14ac:dyDescent="0.25">
      <c r="A6" s="13" t="s">
        <v>108</v>
      </c>
      <c r="D6" s="13" t="s">
        <v>68</v>
      </c>
      <c r="E6" s="13" t="s">
        <v>69</v>
      </c>
      <c r="F6" s="13" t="s">
        <v>70</v>
      </c>
      <c r="G6" s="13" t="s">
        <v>109</v>
      </c>
      <c r="H6" s="13" t="s">
        <v>110</v>
      </c>
      <c r="J6" s="13" t="s">
        <v>111</v>
      </c>
      <c r="K6" s="13" t="s">
        <v>112</v>
      </c>
      <c r="O6" s="13" t="s">
        <v>113</v>
      </c>
      <c r="P6" s="13" t="s">
        <v>76</v>
      </c>
      <c r="Q6" s="13" t="s">
        <v>77</v>
      </c>
      <c r="R6" s="13" t="s">
        <v>105</v>
      </c>
      <c r="S6" s="13" t="s">
        <v>79</v>
      </c>
      <c r="T6" s="13" t="s">
        <v>114</v>
      </c>
      <c r="U6" s="13" t="s">
        <v>115</v>
      </c>
    </row>
    <row r="7" spans="1:21" x14ac:dyDescent="0.25">
      <c r="A7" s="13" t="s">
        <v>116</v>
      </c>
      <c r="D7" s="13" t="s">
        <v>68</v>
      </c>
      <c r="E7" s="13" t="s">
        <v>69</v>
      </c>
      <c r="F7" s="13" t="s">
        <v>70</v>
      </c>
      <c r="G7" s="13" t="s">
        <v>117</v>
      </c>
      <c r="H7" s="13" t="s">
        <v>118</v>
      </c>
      <c r="J7" s="13" t="s">
        <v>119</v>
      </c>
      <c r="K7" s="13" t="s">
        <v>86</v>
      </c>
      <c r="O7" s="13" t="s">
        <v>120</v>
      </c>
      <c r="P7" s="13" t="s">
        <v>76</v>
      </c>
      <c r="Q7" s="13" t="s">
        <v>77</v>
      </c>
      <c r="R7" s="13" t="s">
        <v>105</v>
      </c>
      <c r="S7" s="13" t="s">
        <v>79</v>
      </c>
      <c r="T7" s="13" t="s">
        <v>121</v>
      </c>
      <c r="U7" s="13" t="s">
        <v>122</v>
      </c>
    </row>
    <row r="8" spans="1:21" x14ac:dyDescent="0.25">
      <c r="A8" s="13" t="s">
        <v>123</v>
      </c>
      <c r="D8" s="13" t="s">
        <v>68</v>
      </c>
      <c r="E8" s="13" t="s">
        <v>69</v>
      </c>
      <c r="F8" s="13" t="s">
        <v>70</v>
      </c>
      <c r="G8" s="13" t="s">
        <v>92</v>
      </c>
      <c r="H8" s="13" t="s">
        <v>124</v>
      </c>
      <c r="J8" s="13" t="s">
        <v>125</v>
      </c>
      <c r="K8" s="13" t="s">
        <v>74</v>
      </c>
      <c r="O8" s="13" t="s">
        <v>126</v>
      </c>
      <c r="P8" s="13" t="s">
        <v>76</v>
      </c>
      <c r="Q8" s="13" t="s">
        <v>77</v>
      </c>
      <c r="R8" s="13" t="s">
        <v>127</v>
      </c>
      <c r="S8" s="13" t="s">
        <v>79</v>
      </c>
      <c r="T8" s="13" t="s">
        <v>128</v>
      </c>
      <c r="U8" s="13" t="s">
        <v>129</v>
      </c>
    </row>
    <row r="9" spans="1:21" x14ac:dyDescent="0.25">
      <c r="A9" s="13" t="s">
        <v>130</v>
      </c>
      <c r="D9" s="13" t="s">
        <v>68</v>
      </c>
      <c r="E9" s="13" t="s">
        <v>69</v>
      </c>
      <c r="F9" s="13" t="s">
        <v>70</v>
      </c>
      <c r="G9" s="13" t="s">
        <v>131</v>
      </c>
      <c r="H9" s="13" t="s">
        <v>132</v>
      </c>
      <c r="J9" s="13" t="s">
        <v>133</v>
      </c>
      <c r="K9" s="13" t="s">
        <v>134</v>
      </c>
      <c r="O9" s="13" t="s">
        <v>135</v>
      </c>
      <c r="P9" s="13" t="s">
        <v>76</v>
      </c>
      <c r="Q9" s="13" t="s">
        <v>77</v>
      </c>
      <c r="R9" s="13" t="s">
        <v>105</v>
      </c>
      <c r="S9" s="13" t="s">
        <v>79</v>
      </c>
      <c r="T9" s="13" t="s">
        <v>136</v>
      </c>
      <c r="U9" s="13" t="s">
        <v>137</v>
      </c>
    </row>
    <row r="10" spans="1:21" x14ac:dyDescent="0.25">
      <c r="A10" s="13" t="s">
        <v>138</v>
      </c>
      <c r="D10" s="13" t="s">
        <v>68</v>
      </c>
      <c r="E10" s="13" t="s">
        <v>69</v>
      </c>
      <c r="F10" s="13" t="s">
        <v>70</v>
      </c>
      <c r="G10" s="13" t="s">
        <v>139</v>
      </c>
      <c r="H10" s="13" t="s">
        <v>140</v>
      </c>
      <c r="J10" s="13" t="s">
        <v>141</v>
      </c>
      <c r="K10" s="13" t="s">
        <v>103</v>
      </c>
      <c r="O10" s="13" t="s">
        <v>142</v>
      </c>
      <c r="P10" s="13" t="s">
        <v>76</v>
      </c>
      <c r="Q10" s="13" t="s">
        <v>77</v>
      </c>
      <c r="R10" s="13" t="s">
        <v>143</v>
      </c>
      <c r="S10" s="13" t="s">
        <v>79</v>
      </c>
      <c r="T10" s="13" t="s">
        <v>144</v>
      </c>
      <c r="U10" s="13" t="s">
        <v>145</v>
      </c>
    </row>
    <row r="11" spans="1:21" x14ac:dyDescent="0.25">
      <c r="A11" s="13" t="s">
        <v>146</v>
      </c>
      <c r="D11" s="13" t="s">
        <v>68</v>
      </c>
      <c r="E11" s="13" t="s">
        <v>69</v>
      </c>
      <c r="F11" s="13" t="s">
        <v>70</v>
      </c>
      <c r="G11" s="13" t="s">
        <v>147</v>
      </c>
      <c r="H11" s="13" t="s">
        <v>148</v>
      </c>
      <c r="J11" s="13" t="s">
        <v>149</v>
      </c>
      <c r="K11" s="13" t="s">
        <v>103</v>
      </c>
      <c r="O11" s="13" t="s">
        <v>150</v>
      </c>
      <c r="P11" s="13" t="s">
        <v>76</v>
      </c>
      <c r="Q11" s="13" t="s">
        <v>77</v>
      </c>
      <c r="R11" s="13" t="s">
        <v>151</v>
      </c>
      <c r="S11" s="13" t="s">
        <v>79</v>
      </c>
      <c r="T11" s="13" t="s">
        <v>152</v>
      </c>
      <c r="U11" s="13" t="s">
        <v>153</v>
      </c>
    </row>
    <row r="12" spans="1:21" x14ac:dyDescent="0.25">
      <c r="A12" s="13" t="s">
        <v>154</v>
      </c>
      <c r="D12" s="13" t="s">
        <v>68</v>
      </c>
      <c r="E12" s="13" t="s">
        <v>69</v>
      </c>
      <c r="F12" s="13" t="s">
        <v>70</v>
      </c>
      <c r="G12" s="13" t="s">
        <v>155</v>
      </c>
      <c r="H12" s="13" t="s">
        <v>156</v>
      </c>
      <c r="J12" s="13" t="s">
        <v>157</v>
      </c>
      <c r="K12" s="13" t="s">
        <v>86</v>
      </c>
      <c r="O12" s="13" t="s">
        <v>158</v>
      </c>
      <c r="P12" s="13" t="s">
        <v>76</v>
      </c>
      <c r="Q12" s="13" t="s">
        <v>77</v>
      </c>
      <c r="R12" s="13" t="s">
        <v>96</v>
      </c>
      <c r="S12" s="13" t="s">
        <v>79</v>
      </c>
      <c r="T12" s="13" t="s">
        <v>159</v>
      </c>
      <c r="U12" s="13" t="s">
        <v>160</v>
      </c>
    </row>
    <row r="13" spans="1:21" x14ac:dyDescent="0.25">
      <c r="A13" s="13" t="s">
        <v>161</v>
      </c>
      <c r="D13" s="13" t="s">
        <v>68</v>
      </c>
      <c r="E13" s="13" t="s">
        <v>69</v>
      </c>
      <c r="F13" s="13" t="s">
        <v>70</v>
      </c>
      <c r="G13" s="13" t="s">
        <v>162</v>
      </c>
      <c r="H13" s="13" t="s">
        <v>163</v>
      </c>
      <c r="J13" s="13" t="s">
        <v>94</v>
      </c>
      <c r="K13" s="13" t="s">
        <v>74</v>
      </c>
      <c r="O13" s="13" t="s">
        <v>164</v>
      </c>
      <c r="P13" s="13" t="s">
        <v>76</v>
      </c>
      <c r="Q13" s="13" t="s">
        <v>77</v>
      </c>
      <c r="R13" s="13" t="s">
        <v>165</v>
      </c>
      <c r="S13" s="13" t="s">
        <v>79</v>
      </c>
      <c r="T13" s="13" t="s">
        <v>166</v>
      </c>
      <c r="U13" s="13" t="s">
        <v>167</v>
      </c>
    </row>
    <row r="14" spans="1:21" x14ac:dyDescent="0.25">
      <c r="A14" s="13" t="s">
        <v>168</v>
      </c>
      <c r="D14" s="13" t="s">
        <v>68</v>
      </c>
      <c r="E14" s="13" t="s">
        <v>69</v>
      </c>
      <c r="F14" s="13" t="s">
        <v>70</v>
      </c>
      <c r="G14" s="13" t="s">
        <v>169</v>
      </c>
      <c r="H14" s="13" t="s">
        <v>170</v>
      </c>
      <c r="J14" s="13" t="s">
        <v>171</v>
      </c>
      <c r="K14" s="13" t="s">
        <v>74</v>
      </c>
      <c r="O14" s="13" t="s">
        <v>172</v>
      </c>
      <c r="P14" s="13" t="s">
        <v>76</v>
      </c>
      <c r="Q14" s="13" t="s">
        <v>77</v>
      </c>
      <c r="R14" s="13" t="s">
        <v>173</v>
      </c>
      <c r="S14" s="13" t="s">
        <v>79</v>
      </c>
      <c r="T14" s="13" t="s">
        <v>174</v>
      </c>
      <c r="U14" s="13" t="s">
        <v>175</v>
      </c>
    </row>
    <row r="15" spans="1:21" x14ac:dyDescent="0.25">
      <c r="A15" s="13" t="s">
        <v>176</v>
      </c>
      <c r="D15" s="13" t="s">
        <v>68</v>
      </c>
      <c r="E15" s="13" t="s">
        <v>69</v>
      </c>
      <c r="F15" s="13" t="s">
        <v>70</v>
      </c>
      <c r="G15" s="13" t="s">
        <v>177</v>
      </c>
      <c r="H15" s="13" t="s">
        <v>178</v>
      </c>
      <c r="J15" s="13" t="s">
        <v>179</v>
      </c>
      <c r="K15" s="13" t="s">
        <v>112</v>
      </c>
      <c r="O15" s="13" t="s">
        <v>180</v>
      </c>
      <c r="P15" s="13" t="s">
        <v>76</v>
      </c>
      <c r="Q15" s="13" t="s">
        <v>77</v>
      </c>
      <c r="R15" s="13" t="s">
        <v>78</v>
      </c>
      <c r="S15" s="13" t="s">
        <v>79</v>
      </c>
      <c r="T15" s="13" t="s">
        <v>181</v>
      </c>
      <c r="U15" s="13" t="s">
        <v>182</v>
      </c>
    </row>
    <row r="16" spans="1:21" x14ac:dyDescent="0.25">
      <c r="A16" s="13" t="s">
        <v>183</v>
      </c>
      <c r="D16" s="13" t="s">
        <v>68</v>
      </c>
      <c r="E16" s="13" t="s">
        <v>69</v>
      </c>
      <c r="F16" s="13" t="s">
        <v>70</v>
      </c>
      <c r="G16" s="13" t="s">
        <v>184</v>
      </c>
      <c r="H16" s="13" t="s">
        <v>185</v>
      </c>
      <c r="J16" s="13" t="s">
        <v>186</v>
      </c>
      <c r="K16" s="13" t="s">
        <v>74</v>
      </c>
      <c r="O16" s="13" t="s">
        <v>187</v>
      </c>
      <c r="P16" s="13" t="s">
        <v>76</v>
      </c>
      <c r="Q16" s="13" t="s">
        <v>77</v>
      </c>
      <c r="R16" s="13" t="s">
        <v>173</v>
      </c>
      <c r="S16" s="13" t="s">
        <v>79</v>
      </c>
      <c r="T16" s="13" t="s">
        <v>188</v>
      </c>
      <c r="U16" s="13" t="s">
        <v>189</v>
      </c>
    </row>
    <row r="17" spans="1:21" x14ac:dyDescent="0.25">
      <c r="A17" s="13" t="s">
        <v>190</v>
      </c>
      <c r="D17" s="13" t="s">
        <v>68</v>
      </c>
      <c r="E17" s="13" t="s">
        <v>69</v>
      </c>
      <c r="F17" s="13" t="s">
        <v>70</v>
      </c>
      <c r="G17" s="13" t="s">
        <v>177</v>
      </c>
      <c r="H17" s="13" t="s">
        <v>191</v>
      </c>
      <c r="J17" s="13" t="s">
        <v>192</v>
      </c>
      <c r="K17" s="13" t="s">
        <v>74</v>
      </c>
      <c r="O17" s="13" t="s">
        <v>193</v>
      </c>
      <c r="P17" s="13" t="s">
        <v>76</v>
      </c>
      <c r="Q17" s="13" t="s">
        <v>77</v>
      </c>
      <c r="R17" s="13" t="s">
        <v>78</v>
      </c>
      <c r="S17" s="13" t="s">
        <v>79</v>
      </c>
      <c r="T17" s="13" t="s">
        <v>194</v>
      </c>
      <c r="U17" s="13" t="s">
        <v>195</v>
      </c>
    </row>
    <row r="18" spans="1:21" x14ac:dyDescent="0.25">
      <c r="A18" s="13" t="s">
        <v>196</v>
      </c>
      <c r="D18" s="13" t="s">
        <v>68</v>
      </c>
      <c r="E18" s="13" t="s">
        <v>69</v>
      </c>
      <c r="F18" s="13" t="s">
        <v>70</v>
      </c>
      <c r="G18" s="13" t="s">
        <v>109</v>
      </c>
      <c r="H18" s="13" t="s">
        <v>197</v>
      </c>
      <c r="J18" s="13" t="s">
        <v>111</v>
      </c>
      <c r="K18" s="13" t="s">
        <v>112</v>
      </c>
      <c r="O18" s="13" t="s">
        <v>198</v>
      </c>
      <c r="P18" s="13" t="s">
        <v>76</v>
      </c>
      <c r="Q18" s="13" t="s">
        <v>77</v>
      </c>
      <c r="R18" s="13" t="s">
        <v>105</v>
      </c>
      <c r="S18" s="13" t="s">
        <v>79</v>
      </c>
      <c r="T18" s="13" t="s">
        <v>199</v>
      </c>
      <c r="U18" s="13" t="s">
        <v>200</v>
      </c>
    </row>
    <row r="19" spans="1:21" x14ac:dyDescent="0.25">
      <c r="A19" s="13" t="s">
        <v>201</v>
      </c>
      <c r="D19" s="13" t="s">
        <v>68</v>
      </c>
      <c r="E19" s="13" t="s">
        <v>69</v>
      </c>
      <c r="F19" s="13" t="s">
        <v>70</v>
      </c>
      <c r="G19" s="13" t="s">
        <v>202</v>
      </c>
      <c r="H19" s="13" t="s">
        <v>203</v>
      </c>
      <c r="J19" s="13" t="s">
        <v>204</v>
      </c>
      <c r="K19" s="13" t="s">
        <v>103</v>
      </c>
      <c r="O19" s="13" t="s">
        <v>205</v>
      </c>
      <c r="P19" s="13" t="s">
        <v>76</v>
      </c>
      <c r="Q19" s="13" t="s">
        <v>77</v>
      </c>
      <c r="R19" s="13" t="s">
        <v>165</v>
      </c>
      <c r="S19" s="13" t="s">
        <v>79</v>
      </c>
      <c r="T19" s="13" t="s">
        <v>206</v>
      </c>
      <c r="U19" s="13" t="s">
        <v>207</v>
      </c>
    </row>
    <row r="20" spans="1:21" x14ac:dyDescent="0.25">
      <c r="A20" s="13" t="s">
        <v>208</v>
      </c>
      <c r="D20" s="13" t="s">
        <v>68</v>
      </c>
      <c r="E20" s="13" t="s">
        <v>69</v>
      </c>
      <c r="F20" s="13" t="s">
        <v>70</v>
      </c>
      <c r="G20" s="13" t="s">
        <v>209</v>
      </c>
      <c r="H20" s="13" t="s">
        <v>210</v>
      </c>
      <c r="J20" s="13" t="s">
        <v>211</v>
      </c>
      <c r="K20" s="13" t="s">
        <v>112</v>
      </c>
      <c r="O20" s="13" t="s">
        <v>212</v>
      </c>
      <c r="P20" s="13" t="s">
        <v>76</v>
      </c>
      <c r="Q20" s="13" t="s">
        <v>77</v>
      </c>
      <c r="R20" s="13" t="s">
        <v>96</v>
      </c>
      <c r="S20" s="13" t="s">
        <v>79</v>
      </c>
      <c r="T20" s="13" t="s">
        <v>213</v>
      </c>
      <c r="U20" s="13" t="s">
        <v>214</v>
      </c>
    </row>
    <row r="21" spans="1:21" x14ac:dyDescent="0.25">
      <c r="A21" s="13" t="s">
        <v>215</v>
      </c>
      <c r="D21" s="13" t="s">
        <v>68</v>
      </c>
      <c r="E21" s="13" t="s">
        <v>69</v>
      </c>
      <c r="F21" s="13" t="s">
        <v>70</v>
      </c>
      <c r="G21" s="13" t="s">
        <v>147</v>
      </c>
      <c r="H21" s="13" t="s">
        <v>216</v>
      </c>
      <c r="J21" s="13" t="s">
        <v>149</v>
      </c>
      <c r="K21" s="13" t="s">
        <v>103</v>
      </c>
      <c r="O21" s="13" t="s">
        <v>217</v>
      </c>
      <c r="P21" s="13" t="s">
        <v>76</v>
      </c>
      <c r="Q21" s="13" t="s">
        <v>77</v>
      </c>
      <c r="R21" s="13" t="s">
        <v>218</v>
      </c>
      <c r="S21" s="13" t="s">
        <v>79</v>
      </c>
      <c r="T21" s="13" t="s">
        <v>219</v>
      </c>
      <c r="U21" s="13" t="s">
        <v>220</v>
      </c>
    </row>
    <row r="22" spans="1:21" x14ac:dyDescent="0.25">
      <c r="A22" s="13" t="s">
        <v>221</v>
      </c>
      <c r="D22" s="13" t="s">
        <v>68</v>
      </c>
      <c r="E22" s="13" t="s">
        <v>69</v>
      </c>
      <c r="F22" s="13" t="s">
        <v>70</v>
      </c>
      <c r="G22" s="13" t="s">
        <v>222</v>
      </c>
      <c r="H22" s="13" t="s">
        <v>223</v>
      </c>
      <c r="J22" s="13" t="s">
        <v>224</v>
      </c>
      <c r="K22" s="13" t="s">
        <v>86</v>
      </c>
      <c r="O22" s="13" t="s">
        <v>225</v>
      </c>
      <c r="P22" s="13" t="s">
        <v>76</v>
      </c>
      <c r="Q22" s="13" t="s">
        <v>226</v>
      </c>
      <c r="R22" s="13" t="s">
        <v>105</v>
      </c>
      <c r="S22" s="13" t="s">
        <v>79</v>
      </c>
      <c r="T22" s="13" t="s">
        <v>227</v>
      </c>
      <c r="U22" s="13" t="s">
        <v>228</v>
      </c>
    </row>
    <row r="23" spans="1:21" x14ac:dyDescent="0.25">
      <c r="A23" s="13" t="s">
        <v>229</v>
      </c>
      <c r="D23" s="13" t="s">
        <v>68</v>
      </c>
      <c r="E23" s="13" t="s">
        <v>69</v>
      </c>
      <c r="F23" s="13" t="s">
        <v>70</v>
      </c>
      <c r="G23" s="13" t="s">
        <v>147</v>
      </c>
      <c r="H23" s="13" t="s">
        <v>230</v>
      </c>
      <c r="J23" s="13" t="s">
        <v>231</v>
      </c>
      <c r="K23" s="13" t="s">
        <v>86</v>
      </c>
      <c r="O23" s="13" t="s">
        <v>232</v>
      </c>
      <c r="P23" s="13" t="s">
        <v>76</v>
      </c>
      <c r="Q23" s="13" t="s">
        <v>77</v>
      </c>
      <c r="R23" s="13" t="s">
        <v>233</v>
      </c>
      <c r="S23" s="13" t="s">
        <v>79</v>
      </c>
      <c r="T23" s="13" t="s">
        <v>234</v>
      </c>
      <c r="U23" s="13" t="s">
        <v>235</v>
      </c>
    </row>
    <row r="24" spans="1:21" x14ac:dyDescent="0.25">
      <c r="A24" s="13" t="s">
        <v>236</v>
      </c>
      <c r="D24" s="13" t="s">
        <v>68</v>
      </c>
      <c r="E24" s="13" t="s">
        <v>69</v>
      </c>
      <c r="F24" s="13" t="s">
        <v>70</v>
      </c>
      <c r="G24" s="13" t="s">
        <v>184</v>
      </c>
      <c r="H24" s="13" t="s">
        <v>237</v>
      </c>
      <c r="J24" s="13" t="s">
        <v>238</v>
      </c>
      <c r="K24" s="13" t="s">
        <v>103</v>
      </c>
      <c r="O24" s="13" t="s">
        <v>239</v>
      </c>
      <c r="P24" s="13" t="s">
        <v>76</v>
      </c>
      <c r="Q24" s="13" t="s">
        <v>77</v>
      </c>
      <c r="R24" s="13" t="s">
        <v>173</v>
      </c>
      <c r="S24" s="13" t="s">
        <v>79</v>
      </c>
      <c r="T24" s="13" t="s">
        <v>240</v>
      </c>
      <c r="U24" s="13" t="s">
        <v>241</v>
      </c>
    </row>
    <row r="25" spans="1:21" x14ac:dyDescent="0.25">
      <c r="A25" s="13" t="s">
        <v>242</v>
      </c>
      <c r="D25" s="13" t="s">
        <v>68</v>
      </c>
      <c r="E25" s="13" t="s">
        <v>69</v>
      </c>
      <c r="F25" s="13" t="s">
        <v>70</v>
      </c>
      <c r="G25" s="13" t="s">
        <v>100</v>
      </c>
      <c r="H25" s="13" t="s">
        <v>243</v>
      </c>
      <c r="J25" s="13" t="s">
        <v>102</v>
      </c>
      <c r="K25" s="13" t="s">
        <v>103</v>
      </c>
      <c r="O25" s="13" t="s">
        <v>244</v>
      </c>
      <c r="P25" s="13" t="s">
        <v>76</v>
      </c>
      <c r="Q25" s="13" t="s">
        <v>77</v>
      </c>
      <c r="R25" s="13" t="s">
        <v>165</v>
      </c>
      <c r="S25" s="13" t="s">
        <v>79</v>
      </c>
      <c r="T25" s="13" t="s">
        <v>245</v>
      </c>
      <c r="U25" s="13" t="s">
        <v>246</v>
      </c>
    </row>
    <row r="26" spans="1:21" x14ac:dyDescent="0.25">
      <c r="A26" s="13" t="s">
        <v>247</v>
      </c>
      <c r="D26" s="13" t="s">
        <v>68</v>
      </c>
      <c r="E26" s="13" t="s">
        <v>69</v>
      </c>
      <c r="F26" s="13" t="s">
        <v>70</v>
      </c>
      <c r="G26" s="13" t="s">
        <v>184</v>
      </c>
      <c r="H26" s="13" t="s">
        <v>248</v>
      </c>
      <c r="J26" s="13" t="s">
        <v>238</v>
      </c>
      <c r="K26" s="13" t="s">
        <v>103</v>
      </c>
      <c r="O26" s="13" t="s">
        <v>249</v>
      </c>
      <c r="P26" s="13" t="s">
        <v>76</v>
      </c>
      <c r="Q26" s="13" t="s">
        <v>77</v>
      </c>
      <c r="R26" s="13" t="s">
        <v>173</v>
      </c>
      <c r="S26" s="13" t="s">
        <v>79</v>
      </c>
      <c r="T26" s="13" t="s">
        <v>250</v>
      </c>
      <c r="U26" s="13" t="s">
        <v>251</v>
      </c>
    </row>
    <row r="27" spans="1:21" x14ac:dyDescent="0.25">
      <c r="A27" s="13" t="s">
        <v>252</v>
      </c>
      <c r="D27" s="13" t="s">
        <v>68</v>
      </c>
      <c r="E27" s="13" t="s">
        <v>69</v>
      </c>
      <c r="F27" s="13" t="s">
        <v>70</v>
      </c>
      <c r="G27" s="13" t="s">
        <v>253</v>
      </c>
      <c r="H27" s="13" t="s">
        <v>254</v>
      </c>
      <c r="J27" s="13" t="s">
        <v>255</v>
      </c>
      <c r="K27" s="13" t="s">
        <v>86</v>
      </c>
      <c r="O27" s="13" t="s">
        <v>256</v>
      </c>
      <c r="P27" s="13" t="s">
        <v>76</v>
      </c>
      <c r="Q27" s="13" t="s">
        <v>77</v>
      </c>
      <c r="R27" s="13" t="s">
        <v>233</v>
      </c>
      <c r="S27" s="13" t="s">
        <v>79</v>
      </c>
      <c r="T27" s="13" t="s">
        <v>257</v>
      </c>
      <c r="U27" s="13" t="s">
        <v>258</v>
      </c>
    </row>
    <row r="28" spans="1:21" x14ac:dyDescent="0.25">
      <c r="A28" s="13" t="s">
        <v>259</v>
      </c>
      <c r="D28" s="13" t="s">
        <v>68</v>
      </c>
      <c r="E28" s="13" t="s">
        <v>69</v>
      </c>
      <c r="F28" s="13" t="s">
        <v>70</v>
      </c>
      <c r="G28" s="13" t="s">
        <v>184</v>
      </c>
      <c r="H28" s="13" t="s">
        <v>260</v>
      </c>
      <c r="J28" s="13" t="s">
        <v>186</v>
      </c>
      <c r="K28" s="13" t="s">
        <v>74</v>
      </c>
      <c r="O28" s="13" t="s">
        <v>261</v>
      </c>
      <c r="P28" s="13" t="s">
        <v>76</v>
      </c>
      <c r="Q28" s="13" t="s">
        <v>226</v>
      </c>
      <c r="R28" s="13" t="s">
        <v>173</v>
      </c>
      <c r="S28" s="13" t="s">
        <v>79</v>
      </c>
      <c r="T28" s="13" t="s">
        <v>262</v>
      </c>
      <c r="U28" s="13" t="s">
        <v>263</v>
      </c>
    </row>
    <row r="29" spans="1:21" x14ac:dyDescent="0.25">
      <c r="A29" s="13" t="s">
        <v>264</v>
      </c>
      <c r="D29" s="13" t="s">
        <v>68</v>
      </c>
      <c r="E29" s="13" t="s">
        <v>69</v>
      </c>
      <c r="F29" s="13" t="s">
        <v>70</v>
      </c>
      <c r="G29" s="13" t="s">
        <v>265</v>
      </c>
      <c r="H29" s="13" t="s">
        <v>266</v>
      </c>
      <c r="J29" s="13" t="s">
        <v>267</v>
      </c>
      <c r="K29" s="13" t="s">
        <v>86</v>
      </c>
      <c r="O29" s="13" t="s">
        <v>268</v>
      </c>
      <c r="P29" s="13" t="s">
        <v>76</v>
      </c>
      <c r="Q29" s="13" t="s">
        <v>77</v>
      </c>
      <c r="R29" s="13" t="s">
        <v>173</v>
      </c>
      <c r="S29" s="13" t="s">
        <v>79</v>
      </c>
      <c r="T29" s="13" t="s">
        <v>269</v>
      </c>
      <c r="U29" s="13" t="s">
        <v>270</v>
      </c>
    </row>
    <row r="30" spans="1:21" x14ac:dyDescent="0.25">
      <c r="A30" s="13" t="s">
        <v>271</v>
      </c>
      <c r="D30" s="13" t="s">
        <v>68</v>
      </c>
      <c r="E30" s="13" t="s">
        <v>69</v>
      </c>
      <c r="F30" s="13" t="s">
        <v>70</v>
      </c>
      <c r="G30" s="13" t="s">
        <v>184</v>
      </c>
      <c r="H30" s="13" t="s">
        <v>272</v>
      </c>
      <c r="J30" s="13" t="s">
        <v>186</v>
      </c>
      <c r="K30" s="13" t="s">
        <v>86</v>
      </c>
      <c r="O30" s="13" t="s">
        <v>273</v>
      </c>
      <c r="P30" s="13" t="s">
        <v>76</v>
      </c>
      <c r="Q30" s="13" t="s">
        <v>77</v>
      </c>
      <c r="R30" s="13" t="s">
        <v>173</v>
      </c>
      <c r="S30" s="13" t="s">
        <v>79</v>
      </c>
      <c r="T30" s="13" t="s">
        <v>274</v>
      </c>
      <c r="U30" s="13" t="s">
        <v>275</v>
      </c>
    </row>
    <row r="31" spans="1:21" x14ac:dyDescent="0.25">
      <c r="A31" s="13" t="s">
        <v>276</v>
      </c>
      <c r="D31" s="13" t="s">
        <v>68</v>
      </c>
      <c r="E31" s="13" t="s">
        <v>69</v>
      </c>
      <c r="F31" s="13" t="s">
        <v>70</v>
      </c>
      <c r="G31" s="13" t="s">
        <v>277</v>
      </c>
      <c r="H31" s="13" t="s">
        <v>278</v>
      </c>
      <c r="J31" s="13" t="s">
        <v>279</v>
      </c>
      <c r="K31" s="13" t="s">
        <v>112</v>
      </c>
      <c r="O31" s="13" t="s">
        <v>280</v>
      </c>
      <c r="P31" s="13" t="s">
        <v>76</v>
      </c>
      <c r="Q31" s="13" t="s">
        <v>77</v>
      </c>
      <c r="R31" s="13" t="s">
        <v>233</v>
      </c>
      <c r="S31" s="13" t="s">
        <v>79</v>
      </c>
      <c r="T31" s="13" t="s">
        <v>281</v>
      </c>
      <c r="U31" s="13" t="s">
        <v>282</v>
      </c>
    </row>
    <row r="32" spans="1:21" x14ac:dyDescent="0.25">
      <c r="A32" s="13" t="s">
        <v>283</v>
      </c>
      <c r="D32" s="13" t="s">
        <v>68</v>
      </c>
      <c r="E32" s="13" t="s">
        <v>69</v>
      </c>
      <c r="F32" s="13" t="s">
        <v>70</v>
      </c>
      <c r="G32" s="13" t="s">
        <v>177</v>
      </c>
      <c r="H32" s="13" t="s">
        <v>284</v>
      </c>
      <c r="J32" s="13" t="s">
        <v>192</v>
      </c>
      <c r="K32" s="13" t="s">
        <v>74</v>
      </c>
      <c r="O32" s="13" t="s">
        <v>285</v>
      </c>
      <c r="P32" s="13" t="s">
        <v>76</v>
      </c>
      <c r="Q32" s="13" t="s">
        <v>77</v>
      </c>
      <c r="R32" s="13" t="s">
        <v>78</v>
      </c>
      <c r="S32" s="13" t="s">
        <v>79</v>
      </c>
      <c r="T32" s="13" t="s">
        <v>286</v>
      </c>
      <c r="U32" s="13" t="s">
        <v>287</v>
      </c>
    </row>
    <row r="33" spans="1:21" x14ac:dyDescent="0.25">
      <c r="A33" s="13" t="s">
        <v>288</v>
      </c>
      <c r="D33" s="13" t="s">
        <v>68</v>
      </c>
      <c r="E33" s="13" t="s">
        <v>69</v>
      </c>
      <c r="F33" s="13" t="s">
        <v>70</v>
      </c>
      <c r="G33" s="13" t="s">
        <v>147</v>
      </c>
      <c r="H33" s="13" t="s">
        <v>289</v>
      </c>
      <c r="J33" s="13" t="s">
        <v>231</v>
      </c>
      <c r="K33" s="13" t="s">
        <v>74</v>
      </c>
      <c r="O33" s="13" t="s">
        <v>290</v>
      </c>
      <c r="P33" s="13" t="s">
        <v>76</v>
      </c>
      <c r="Q33" s="13" t="s">
        <v>77</v>
      </c>
      <c r="R33" s="13" t="s">
        <v>233</v>
      </c>
      <c r="S33" s="13" t="s">
        <v>79</v>
      </c>
      <c r="T33" s="13" t="s">
        <v>291</v>
      </c>
      <c r="U33" s="13" t="s">
        <v>292</v>
      </c>
    </row>
    <row r="34" spans="1:21" x14ac:dyDescent="0.25">
      <c r="A34" s="13" t="s">
        <v>293</v>
      </c>
      <c r="D34" s="13" t="s">
        <v>68</v>
      </c>
      <c r="E34" s="13" t="s">
        <v>69</v>
      </c>
      <c r="F34" s="13" t="s">
        <v>70</v>
      </c>
      <c r="G34" s="13" t="s">
        <v>294</v>
      </c>
      <c r="H34" s="13" t="s">
        <v>295</v>
      </c>
      <c r="J34" s="13" t="s">
        <v>296</v>
      </c>
      <c r="K34" s="13" t="s">
        <v>74</v>
      </c>
      <c r="O34" s="13" t="s">
        <v>297</v>
      </c>
      <c r="P34" s="13" t="s">
        <v>76</v>
      </c>
      <c r="Q34" s="13" t="s">
        <v>77</v>
      </c>
      <c r="R34" s="13" t="s">
        <v>233</v>
      </c>
      <c r="S34" s="13" t="s">
        <v>79</v>
      </c>
      <c r="T34" s="13" t="s">
        <v>298</v>
      </c>
      <c r="U34" s="13" t="s">
        <v>299</v>
      </c>
    </row>
    <row r="35" spans="1:21" x14ac:dyDescent="0.25">
      <c r="A35" s="13" t="s">
        <v>300</v>
      </c>
      <c r="D35" s="13" t="s">
        <v>68</v>
      </c>
      <c r="E35" s="13" t="s">
        <v>69</v>
      </c>
      <c r="F35" s="13" t="s">
        <v>70</v>
      </c>
      <c r="G35" s="13" t="s">
        <v>184</v>
      </c>
      <c r="H35" s="13" t="s">
        <v>301</v>
      </c>
      <c r="J35" s="13" t="s">
        <v>279</v>
      </c>
      <c r="K35" s="13" t="s">
        <v>112</v>
      </c>
      <c r="O35" s="13" t="s">
        <v>302</v>
      </c>
      <c r="P35" s="13" t="s">
        <v>76</v>
      </c>
      <c r="Q35" s="13" t="s">
        <v>77</v>
      </c>
      <c r="R35" s="13" t="s">
        <v>303</v>
      </c>
      <c r="S35" s="13" t="s">
        <v>79</v>
      </c>
      <c r="T35" s="13" t="s">
        <v>304</v>
      </c>
      <c r="U35" s="13" t="s">
        <v>305</v>
      </c>
    </row>
    <row r="36" spans="1:21" x14ac:dyDescent="0.25">
      <c r="A36" s="13" t="s">
        <v>306</v>
      </c>
      <c r="D36" s="13" t="s">
        <v>68</v>
      </c>
      <c r="E36" s="13" t="s">
        <v>69</v>
      </c>
      <c r="F36" s="13" t="s">
        <v>70</v>
      </c>
      <c r="G36" s="13" t="s">
        <v>307</v>
      </c>
      <c r="H36" s="13" t="s">
        <v>308</v>
      </c>
      <c r="J36" s="13" t="s">
        <v>73</v>
      </c>
      <c r="K36" s="13" t="s">
        <v>74</v>
      </c>
      <c r="O36" s="13" t="s">
        <v>309</v>
      </c>
      <c r="P36" s="13" t="s">
        <v>76</v>
      </c>
      <c r="Q36" s="13" t="s">
        <v>77</v>
      </c>
      <c r="R36" s="13" t="s">
        <v>78</v>
      </c>
      <c r="S36" s="13" t="s">
        <v>79</v>
      </c>
      <c r="T36" s="13" t="s">
        <v>310</v>
      </c>
      <c r="U36" s="13" t="s">
        <v>311</v>
      </c>
    </row>
    <row r="37" spans="1:21" x14ac:dyDescent="0.25">
      <c r="A37" s="13" t="s">
        <v>312</v>
      </c>
      <c r="D37" s="13" t="s">
        <v>68</v>
      </c>
      <c r="E37" s="13" t="s">
        <v>69</v>
      </c>
      <c r="F37" s="13" t="s">
        <v>70</v>
      </c>
      <c r="G37" s="13" t="s">
        <v>313</v>
      </c>
      <c r="H37" s="13" t="s">
        <v>314</v>
      </c>
      <c r="J37" s="13" t="s">
        <v>73</v>
      </c>
      <c r="K37" s="13" t="s">
        <v>103</v>
      </c>
      <c r="O37" s="13" t="s">
        <v>315</v>
      </c>
      <c r="P37" s="13" t="s">
        <v>76</v>
      </c>
      <c r="Q37" s="13" t="s">
        <v>77</v>
      </c>
      <c r="R37" s="13" t="s">
        <v>218</v>
      </c>
      <c r="S37" s="13" t="s">
        <v>79</v>
      </c>
      <c r="T37" s="13" t="s">
        <v>316</v>
      </c>
      <c r="U37" s="13" t="s">
        <v>317</v>
      </c>
    </row>
    <row r="38" spans="1:21" x14ac:dyDescent="0.25">
      <c r="A38" s="13" t="s">
        <v>318</v>
      </c>
      <c r="D38" s="13" t="s">
        <v>68</v>
      </c>
      <c r="E38" s="13" t="s">
        <v>69</v>
      </c>
      <c r="F38" s="13" t="s">
        <v>70</v>
      </c>
      <c r="G38" s="13" t="s">
        <v>184</v>
      </c>
      <c r="H38" s="13" t="s">
        <v>319</v>
      </c>
      <c r="J38" s="13" t="s">
        <v>186</v>
      </c>
      <c r="K38" s="13" t="s">
        <v>74</v>
      </c>
      <c r="O38" s="13" t="s">
        <v>320</v>
      </c>
      <c r="P38" s="13" t="s">
        <v>76</v>
      </c>
      <c r="Q38" s="13" t="s">
        <v>77</v>
      </c>
      <c r="R38" s="13" t="s">
        <v>173</v>
      </c>
      <c r="S38" s="13" t="s">
        <v>79</v>
      </c>
      <c r="T38" s="13" t="s">
        <v>321</v>
      </c>
      <c r="U38" s="13" t="s">
        <v>322</v>
      </c>
    </row>
    <row r="39" spans="1:21" x14ac:dyDescent="0.25">
      <c r="A39" s="13" t="s">
        <v>323</v>
      </c>
      <c r="D39" s="13" t="s">
        <v>324</v>
      </c>
      <c r="E39" s="13" t="s">
        <v>69</v>
      </c>
      <c r="F39" s="13" t="s">
        <v>70</v>
      </c>
      <c r="G39" s="13" t="s">
        <v>265</v>
      </c>
      <c r="H39" s="13" t="s">
        <v>325</v>
      </c>
      <c r="J39" s="13" t="s">
        <v>326</v>
      </c>
      <c r="K39" s="13" t="s">
        <v>86</v>
      </c>
      <c r="O39" s="13" t="s">
        <v>327</v>
      </c>
      <c r="P39" s="13" t="s">
        <v>76</v>
      </c>
      <c r="Q39" s="13" t="s">
        <v>77</v>
      </c>
      <c r="R39" s="13" t="s">
        <v>173</v>
      </c>
      <c r="S39" s="13" t="s">
        <v>79</v>
      </c>
      <c r="T39" s="13" t="s">
        <v>328</v>
      </c>
      <c r="U39" s="13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Layout</vt:lpstr>
      <vt:lpstr>Statistic</vt:lpstr>
      <vt:lpstr>Sample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Sweta Sinha</dc:creator>
  <cp:lastModifiedBy>Dong Vu</cp:lastModifiedBy>
  <dcterms:created xsi:type="dcterms:W3CDTF">2017-01-25T00:42:04Z</dcterms:created>
  <dcterms:modified xsi:type="dcterms:W3CDTF">2019-07-01T22:37:23Z</dcterms:modified>
</cp:coreProperties>
</file>